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Меню для Сайта Санниково\Февра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I100" i="1"/>
  <c r="J138" i="1"/>
  <c r="H138" i="1"/>
  <c r="I138" i="1"/>
  <c r="L138" i="1"/>
  <c r="J100" i="1"/>
  <c r="J157" i="1"/>
  <c r="F119" i="1"/>
  <c r="G119" i="1"/>
  <c r="I119" i="1"/>
  <c r="F100" i="1"/>
  <c r="L81" i="1"/>
  <c r="I176" i="1"/>
  <c r="J176" i="1"/>
  <c r="H176" i="1"/>
  <c r="G176" i="1"/>
  <c r="F176" i="1"/>
  <c r="H157" i="1"/>
  <c r="F157" i="1"/>
  <c r="G138" i="1"/>
  <c r="F138" i="1"/>
  <c r="J119" i="1"/>
  <c r="G100" i="1"/>
  <c r="H100" i="1"/>
  <c r="G62" i="1"/>
  <c r="L195" i="1"/>
  <c r="L176" i="1"/>
  <c r="I157" i="1"/>
  <c r="G157" i="1"/>
  <c r="L119" i="1"/>
  <c r="H119" i="1"/>
  <c r="L100" i="1"/>
  <c r="J81" i="1"/>
  <c r="I81" i="1"/>
  <c r="H81" i="1"/>
  <c r="G81" i="1"/>
  <c r="F81" i="1"/>
  <c r="L62" i="1"/>
  <c r="J62" i="1"/>
  <c r="I62" i="1"/>
  <c r="H62" i="1"/>
  <c r="F62" i="1"/>
  <c r="L43" i="1"/>
  <c r="I43" i="1"/>
  <c r="J43" i="1"/>
  <c r="H43" i="1"/>
  <c r="G43" i="1"/>
  <c r="F43" i="1"/>
  <c r="L24" i="1"/>
  <c r="J24" i="1"/>
  <c r="I24" i="1"/>
  <c r="H24" i="1"/>
  <c r="G24" i="1"/>
  <c r="F24" i="1"/>
  <c r="J195" i="1"/>
  <c r="I195" i="1"/>
  <c r="H195" i="1"/>
  <c r="G195" i="1"/>
  <c r="F195" i="1"/>
  <c r="I196" i="1" l="1"/>
  <c r="L196" i="1"/>
  <c r="H196" i="1"/>
  <c r="J196" i="1"/>
  <c r="G196" i="1"/>
  <c r="F196" i="1"/>
</calcChain>
</file>

<file path=xl/sharedStrings.xml><?xml version="1.0" encoding="utf-8"?>
<sst xmlns="http://schemas.openxmlformats.org/spreadsheetml/2006/main" count="325" uniqueCount="69">
  <si>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</si>
  <si>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</si>
  <si>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</si>
  <si>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</si>
  <si>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</si>
  <si>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</si>
  <si>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</si>
  <si>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</si>
  <si>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</si>
  <si>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</si>
  <si>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</si>
  <si>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</si>
  <si>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</si>
  <si>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</si>
  <si>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</si>
  <si>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</si>
  <si>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</si>
  <si>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</si>
  <si>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</si>
  <si>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</si>
  <si>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</si>
  <si>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</si>
  <si>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</si>
  <si>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</si>
  <si>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</si>
  <si>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</si>
  <si>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</si>
  <si>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</si>
  <si>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</si>
  <si>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</si>
  <si>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</si>
  <si>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</si>
  <si>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</si>
  <si>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</si>
  <si>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</si>
  <si>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</si>
  <si>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</si>
  <si>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</si>
  <si>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</si>
  <si>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</si>
  <si>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ржаной</t>
  </si>
  <si>
    <t>Чай с сахаром</t>
  </si>
  <si>
    <t>Сок фруктовый</t>
  </si>
  <si>
    <t xml:space="preserve">Хлеб пшеничный </t>
  </si>
  <si>
    <t>Компот из смеси сухофруктов</t>
  </si>
  <si>
    <t>сладкое</t>
  </si>
  <si>
    <t>Суп картофельный с макаронными изделиями</t>
  </si>
  <si>
    <t>Бутерброд с сыром</t>
  </si>
  <si>
    <t>МБОУ Санниковская ООШ</t>
  </si>
  <si>
    <t>Л.И. Косилова</t>
  </si>
  <si>
    <t>Куры запеченные в соусе</t>
  </si>
  <si>
    <t>Макароны отварные с маслом</t>
  </si>
  <si>
    <t>Компот из ягод</t>
  </si>
  <si>
    <t>Гуляш из мяса курицы</t>
  </si>
  <si>
    <t>Каша гречневая рассыпчатая с маслом</t>
  </si>
  <si>
    <t>Овощи натуральные свежие</t>
  </si>
  <si>
    <t>Кондитерское изделие</t>
  </si>
  <si>
    <t>Борщ с капустой и картофелем</t>
  </si>
  <si>
    <t>Сдоба</t>
  </si>
  <si>
    <t>Овощи отварные</t>
  </si>
  <si>
    <t>Рыба тушенная в томате с овощами</t>
  </si>
  <si>
    <t>Рис отварной рассыпчатый</t>
  </si>
  <si>
    <t>Чай с лимоном</t>
  </si>
  <si>
    <t>Рагу из птицы</t>
  </si>
  <si>
    <t>Плоды свежие</t>
  </si>
  <si>
    <t>Котлета из говядины и птицы</t>
  </si>
  <si>
    <t>Плов из курицы</t>
  </si>
  <si>
    <t>Тефтели мясные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</si>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</sst>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30" sqref="E13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49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150</v>
      </c>
      <c r="G6" s="40">
        <v>5.52</v>
      </c>
      <c r="H6" s="40">
        <v>4.5199999999999996</v>
      </c>
      <c r="I6" s="40">
        <v>26.45</v>
      </c>
      <c r="J6" s="40">
        <v>168.45</v>
      </c>
      <c r="K6" s="41">
        <v>309</v>
      </c>
      <c r="L6" s="40"/>
    </row>
    <row r="7" spans="1:12" ht="14.4" x14ac:dyDescent="0.3">
      <c r="A7" s="23"/>
      <c r="B7" s="15"/>
      <c r="C7" s="11"/>
      <c r="D7" s="6" t="s">
        <v>21</v>
      </c>
      <c r="E7" s="42" t="s">
        <v>50</v>
      </c>
      <c r="F7" s="43">
        <v>100</v>
      </c>
      <c r="G7" s="43">
        <v>7.01</v>
      </c>
      <c r="H7" s="43">
        <v>7.4</v>
      </c>
      <c r="I7" s="43">
        <v>2.42</v>
      </c>
      <c r="J7" s="43">
        <v>162</v>
      </c>
      <c r="K7" s="44">
        <v>290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0.52</v>
      </c>
      <c r="H8" s="43">
        <v>0.18</v>
      </c>
      <c r="I8" s="43">
        <v>28.86</v>
      </c>
      <c r="J8" s="43">
        <v>122.6</v>
      </c>
      <c r="K8" s="44">
        <v>345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2.4</v>
      </c>
      <c r="H9" s="43">
        <v>0.8</v>
      </c>
      <c r="I9" s="43">
        <v>16.7</v>
      </c>
      <c r="J9" s="43">
        <v>85.7</v>
      </c>
      <c r="K9" s="44">
        <v>8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47</v>
      </c>
      <c r="F11" s="43">
        <v>60</v>
      </c>
      <c r="G11" s="43">
        <v>2.34</v>
      </c>
      <c r="H11" s="43">
        <v>5.6</v>
      </c>
      <c r="I11" s="43">
        <v>16.920000000000002</v>
      </c>
      <c r="J11" s="43">
        <v>120.1</v>
      </c>
      <c r="K11" s="44">
        <v>2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17.79</v>
      </c>
      <c r="H13" s="19">
        <f t="shared" si="0"/>
        <v>18.5</v>
      </c>
      <c r="I13" s="19">
        <f t="shared" si="0"/>
        <v>91.35</v>
      </c>
      <c r="J13" s="19">
        <f t="shared" si="0"/>
        <v>658.85</v>
      </c>
      <c r="K13" s="25"/>
      <c r="L13" s="19">
        <f t="shared" ref="L13" si="1">SUM(L6:L12)</f>
        <v>70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2.34</v>
      </c>
      <c r="H14" s="43">
        <v>5.6</v>
      </c>
      <c r="I14" s="43">
        <v>16.920000000000002</v>
      </c>
      <c r="J14" s="43">
        <v>120.1</v>
      </c>
      <c r="K14" s="44">
        <v>2</v>
      </c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thickBot="1" x14ac:dyDescent="0.35">
      <c r="A16" s="23"/>
      <c r="B16" s="15"/>
      <c r="C16" s="11"/>
      <c r="D16" s="7" t="s">
        <v>28</v>
      </c>
      <c r="E16" s="42" t="s">
        <v>50</v>
      </c>
      <c r="F16" s="43">
        <v>160</v>
      </c>
      <c r="G16" s="43">
        <v>12.32</v>
      </c>
      <c r="H16" s="43">
        <v>12.84</v>
      </c>
      <c r="I16" s="43">
        <v>2.9</v>
      </c>
      <c r="J16" s="43">
        <v>195.88</v>
      </c>
      <c r="K16" s="44">
        <v>290</v>
      </c>
      <c r="L16" s="43"/>
    </row>
    <row r="17" spans="1:12" ht="14.4" x14ac:dyDescent="0.3">
      <c r="A17" s="23"/>
      <c r="B17" s="15"/>
      <c r="C17" s="11"/>
      <c r="D17" s="7" t="s">
        <v>29</v>
      </c>
      <c r="E17" s="39" t="s">
        <v>51</v>
      </c>
      <c r="F17" s="40">
        <v>200</v>
      </c>
      <c r="G17" s="40">
        <v>7.36</v>
      </c>
      <c r="H17" s="40">
        <v>6.02</v>
      </c>
      <c r="I17" s="40">
        <v>35.26</v>
      </c>
      <c r="J17" s="40">
        <v>224.6</v>
      </c>
      <c r="K17" s="41">
        <v>309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0.52</v>
      </c>
      <c r="H18" s="43">
        <v>0.18</v>
      </c>
      <c r="I18" s="43">
        <v>28.86</v>
      </c>
      <c r="J18" s="43">
        <v>122.6</v>
      </c>
      <c r="K18" s="44">
        <v>345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>
        <v>8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40</v>
      </c>
      <c r="F20" s="43">
        <v>40</v>
      </c>
      <c r="G20" s="43">
        <v>2.2400000000000002</v>
      </c>
      <c r="H20" s="43">
        <v>0.44</v>
      </c>
      <c r="I20" s="43">
        <v>15</v>
      </c>
      <c r="J20" s="43">
        <v>80.2</v>
      </c>
      <c r="K20" s="44">
        <v>5045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3"/>
      <c r="L21" s="44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85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27.18</v>
      </c>
      <c r="H23" s="19">
        <f t="shared" si="2"/>
        <v>25.88</v>
      </c>
      <c r="I23" s="19">
        <f t="shared" si="2"/>
        <v>115.64</v>
      </c>
      <c r="J23" s="19">
        <f t="shared" si="2"/>
        <v>829.08000000000015</v>
      </c>
      <c r="K23" s="25"/>
      <c r="L23" s="19">
        <f t="shared" ref="L23" si="3">SUM(L14:L22)</f>
        <v>85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 t="shared" ref="G24:J24" si="4">G13+G23</f>
        <v>44.97</v>
      </c>
      <c r="H24" s="32">
        <f t="shared" si="4"/>
        <v>44.379999999999995</v>
      </c>
      <c r="I24" s="32">
        <f t="shared" si="4"/>
        <v>206.99</v>
      </c>
      <c r="J24" s="32">
        <f t="shared" si="4"/>
        <v>1487.9300000000003</v>
      </c>
      <c r="K24" s="32"/>
      <c r="L24" s="32">
        <f t="shared" ref="L24" si="5">L13+L23</f>
        <v>155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7.54</v>
      </c>
      <c r="H25" s="40">
        <v>12.54</v>
      </c>
      <c r="I25" s="40">
        <v>6.24</v>
      </c>
      <c r="J25" s="40">
        <v>156.9</v>
      </c>
      <c r="K25" s="41">
        <v>591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54</v>
      </c>
      <c r="F26" s="43">
        <v>150</v>
      </c>
      <c r="G26" s="43">
        <v>7.46</v>
      </c>
      <c r="H26" s="43">
        <v>5.61</v>
      </c>
      <c r="I26" s="43">
        <v>35.840000000000003</v>
      </c>
      <c r="J26" s="43">
        <v>230.45</v>
      </c>
      <c r="K26" s="44">
        <v>302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>
        <v>349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2.4</v>
      </c>
      <c r="H28" s="43">
        <v>0.8</v>
      </c>
      <c r="I28" s="43">
        <v>16.7</v>
      </c>
      <c r="J28" s="43">
        <v>85.7</v>
      </c>
      <c r="K28" s="44">
        <v>8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55</v>
      </c>
      <c r="F30" s="43">
        <v>60</v>
      </c>
      <c r="G30" s="43">
        <v>0.42</v>
      </c>
      <c r="H30" s="43">
        <v>0.06</v>
      </c>
      <c r="I30" s="43">
        <v>1.1399999999999999</v>
      </c>
      <c r="J30" s="43">
        <v>7.2</v>
      </c>
      <c r="K30" s="44">
        <v>71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80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18.48</v>
      </c>
      <c r="H32" s="19">
        <f t="shared" ref="H32" si="7">SUM(H25:H31)</f>
        <v>19.099999999999998</v>
      </c>
      <c r="I32" s="19">
        <f t="shared" ref="I32" si="8">SUM(I25:I31)</f>
        <v>91.93</v>
      </c>
      <c r="J32" s="19">
        <f t="shared" ref="J32:L32" si="9">SUM(J25:J31)</f>
        <v>613.05000000000018</v>
      </c>
      <c r="K32" s="25"/>
      <c r="L32" s="19">
        <f t="shared" si="9"/>
        <v>80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0.5</v>
      </c>
      <c r="H33" s="43">
        <v>7.0000000000000007E-2</v>
      </c>
      <c r="I33" s="43">
        <v>1.2</v>
      </c>
      <c r="J33" s="43">
        <v>8.1999999999999993</v>
      </c>
      <c r="K33" s="44">
        <v>71</v>
      </c>
      <c r="L33" s="43"/>
    </row>
    <row r="34" spans="1:12" ht="15" thickBot="1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39" t="s">
        <v>53</v>
      </c>
      <c r="F35" s="43">
        <v>110</v>
      </c>
      <c r="G35" s="43">
        <v>9.57</v>
      </c>
      <c r="H35" s="43">
        <v>13.87</v>
      </c>
      <c r="I35" s="43">
        <v>7.2</v>
      </c>
      <c r="J35" s="43">
        <v>185.6</v>
      </c>
      <c r="K35" s="44">
        <v>591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9.94</v>
      </c>
      <c r="H36" s="43">
        <v>7.48</v>
      </c>
      <c r="I36" s="43">
        <v>47.78</v>
      </c>
      <c r="J36" s="43">
        <v>307.25</v>
      </c>
      <c r="K36" s="44">
        <v>302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2.4</v>
      </c>
      <c r="H38" s="43">
        <v>0.8</v>
      </c>
      <c r="I38" s="43">
        <v>16.7</v>
      </c>
      <c r="J38" s="43">
        <v>85.7</v>
      </c>
      <c r="K38" s="44">
        <v>8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40</v>
      </c>
      <c r="F39" s="43">
        <v>40</v>
      </c>
      <c r="G39" s="43">
        <v>2.2400000000000002</v>
      </c>
      <c r="H39" s="43">
        <v>0.44</v>
      </c>
      <c r="I39" s="43">
        <v>15</v>
      </c>
      <c r="J39" s="43">
        <v>80.2</v>
      </c>
      <c r="K39" s="44">
        <v>5045</v>
      </c>
      <c r="L39" s="43"/>
    </row>
    <row r="40" spans="1:12" ht="14.4" x14ac:dyDescent="0.3">
      <c r="A40" s="14"/>
      <c r="B40" s="15"/>
      <c r="C40" s="11"/>
      <c r="D40" s="6" t="s">
        <v>45</v>
      </c>
      <c r="E40" s="42" t="s">
        <v>56</v>
      </c>
      <c r="F40" s="43">
        <v>15</v>
      </c>
      <c r="G40" s="43">
        <v>2.02</v>
      </c>
      <c r="H40" s="43">
        <v>1.03</v>
      </c>
      <c r="I40" s="43">
        <v>5.6</v>
      </c>
      <c r="J40" s="43">
        <v>25.3</v>
      </c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85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27.329999999999995</v>
      </c>
      <c r="H42" s="19">
        <f t="shared" ref="H42" si="11">SUM(H33:H41)</f>
        <v>23.780000000000005</v>
      </c>
      <c r="I42" s="19">
        <f t="shared" ref="I42" si="12">SUM(I33:I41)</f>
        <v>125.49</v>
      </c>
      <c r="J42" s="19">
        <f t="shared" ref="J42:L42" si="13">SUM(J33:J41)</f>
        <v>825.05</v>
      </c>
      <c r="K42" s="25"/>
      <c r="L42" s="19">
        <f t="shared" si="13"/>
        <v>85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1245</v>
      </c>
      <c r="G43" s="32">
        <f t="shared" ref="G43" si="14">G32+G42</f>
        <v>45.809999999999995</v>
      </c>
      <c r="H43" s="32">
        <f t="shared" ref="H43" si="15">H32+H42</f>
        <v>42.88</v>
      </c>
      <c r="I43" s="32">
        <f t="shared" ref="I43" si="16">I32+I42</f>
        <v>217.42000000000002</v>
      </c>
      <c r="J43" s="32">
        <f t="shared" ref="J43:L43" si="17">J32+J42</f>
        <v>1438.1000000000001</v>
      </c>
      <c r="K43" s="32"/>
      <c r="L43" s="32">
        <f t="shared" si="17"/>
        <v>165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5.88</v>
      </c>
      <c r="H44" s="40">
        <v>8.1999999999999993</v>
      </c>
      <c r="I44" s="40">
        <v>10.65</v>
      </c>
      <c r="J44" s="40">
        <v>137.94999999999999</v>
      </c>
      <c r="K44" s="41">
        <v>170</v>
      </c>
      <c r="L44" s="40"/>
    </row>
    <row r="45" spans="1:12" ht="14.4" x14ac:dyDescent="0.3">
      <c r="A45" s="23"/>
      <c r="B45" s="15"/>
      <c r="C45" s="11"/>
      <c r="D45" s="6" t="s">
        <v>45</v>
      </c>
      <c r="E45" s="42" t="s">
        <v>58</v>
      </c>
      <c r="F45" s="43">
        <v>70</v>
      </c>
      <c r="G45" s="43">
        <v>7</v>
      </c>
      <c r="H45" s="43">
        <v>8</v>
      </c>
      <c r="I45" s="43">
        <v>39</v>
      </c>
      <c r="J45" s="43">
        <v>290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2.4</v>
      </c>
      <c r="H47" s="43">
        <v>0.8</v>
      </c>
      <c r="I47" s="43">
        <v>16.7</v>
      </c>
      <c r="J47" s="43">
        <v>85.7</v>
      </c>
      <c r="K47" s="44">
        <v>8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40</v>
      </c>
      <c r="F49" s="43">
        <v>40</v>
      </c>
      <c r="G49" s="43">
        <v>2.2400000000000002</v>
      </c>
      <c r="H49" s="43">
        <v>0.44</v>
      </c>
      <c r="I49" s="43">
        <v>15</v>
      </c>
      <c r="J49" s="43">
        <v>80.2</v>
      </c>
      <c r="K49" s="44">
        <v>5045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50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17.59</v>
      </c>
      <c r="H51" s="19">
        <f t="shared" ref="H51" si="19">SUM(H44:H50)</f>
        <v>17.46</v>
      </c>
      <c r="I51" s="19">
        <f t="shared" ref="I51" si="20">SUM(I44:I50)</f>
        <v>96.350000000000009</v>
      </c>
      <c r="J51" s="19">
        <f t="shared" ref="J51:L51" si="21">SUM(J44:J50)</f>
        <v>653.85</v>
      </c>
      <c r="K51" s="25"/>
      <c r="L51" s="19">
        <f t="shared" si="21"/>
        <v>50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3.5</v>
      </c>
      <c r="H52" s="43">
        <v>4.72</v>
      </c>
      <c r="I52" s="43">
        <v>10.85</v>
      </c>
      <c r="J52" s="43">
        <v>75.5</v>
      </c>
      <c r="K52" s="44">
        <v>52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9.8800000000000008</v>
      </c>
      <c r="H53" s="43">
        <v>12.2</v>
      </c>
      <c r="I53" s="43">
        <v>15.75</v>
      </c>
      <c r="J53" s="43">
        <v>164.25</v>
      </c>
      <c r="K53" s="44">
        <v>170</v>
      </c>
      <c r="L53" s="43"/>
    </row>
    <row r="54" spans="1:12" ht="15" thickBot="1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2.4</v>
      </c>
      <c r="H57" s="43">
        <v>0.8</v>
      </c>
      <c r="I57" s="43">
        <v>16.7</v>
      </c>
      <c r="J57" s="43">
        <v>85.7</v>
      </c>
      <c r="K57" s="44">
        <v>8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40</v>
      </c>
      <c r="F58" s="43">
        <v>40</v>
      </c>
      <c r="G58" s="43">
        <v>2.2400000000000002</v>
      </c>
      <c r="H58" s="43">
        <v>0.44</v>
      </c>
      <c r="I58" s="43">
        <v>15</v>
      </c>
      <c r="J58" s="43">
        <v>80.2</v>
      </c>
      <c r="K58" s="44">
        <v>5045</v>
      </c>
      <c r="L58" s="43"/>
    </row>
    <row r="59" spans="1:12" ht="14.4" x14ac:dyDescent="0.3">
      <c r="A59" s="23"/>
      <c r="B59" s="15"/>
      <c r="C59" s="11"/>
      <c r="D59" s="6" t="s">
        <v>45</v>
      </c>
      <c r="E59" s="42" t="s">
        <v>58</v>
      </c>
      <c r="F59" s="43">
        <v>70</v>
      </c>
      <c r="G59" s="43">
        <v>7</v>
      </c>
      <c r="H59" s="43">
        <v>8</v>
      </c>
      <c r="I59" s="43">
        <v>39</v>
      </c>
      <c r="J59" s="43">
        <v>290</v>
      </c>
      <c r="K59" s="44"/>
      <c r="L59" s="44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60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25.090000000000003</v>
      </c>
      <c r="H61" s="19">
        <f t="shared" ref="H61" si="23">SUM(H52:H60)</f>
        <v>26.18</v>
      </c>
      <c r="I61" s="19">
        <f t="shared" ref="I61" si="24">SUM(I52:I60)</f>
        <v>112.3</v>
      </c>
      <c r="J61" s="19">
        <f t="shared" ref="J61:L61" si="25">SUM(J52:J60)</f>
        <v>755.65</v>
      </c>
      <c r="K61" s="25"/>
      <c r="L61" s="19">
        <f t="shared" si="25"/>
        <v>60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42.680000000000007</v>
      </c>
      <c r="H62" s="32">
        <f t="shared" ref="H62" si="27">H51+H61</f>
        <v>43.64</v>
      </c>
      <c r="I62" s="32">
        <f t="shared" ref="I62" si="28">I51+I61</f>
        <v>208.65</v>
      </c>
      <c r="J62" s="32">
        <f t="shared" ref="J62:L62" si="29">J51+J61</f>
        <v>1409.5</v>
      </c>
      <c r="K62" s="32"/>
      <c r="L62" s="32">
        <f t="shared" si="29"/>
        <v>110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100</v>
      </c>
      <c r="G63" s="40">
        <v>9.75</v>
      </c>
      <c r="H63" s="40">
        <v>8.99</v>
      </c>
      <c r="I63" s="40">
        <v>7.08</v>
      </c>
      <c r="J63" s="40">
        <v>105</v>
      </c>
      <c r="K63" s="41">
        <v>229</v>
      </c>
      <c r="L63" s="40"/>
    </row>
    <row r="64" spans="1:12" ht="14.4" x14ac:dyDescent="0.3">
      <c r="A64" s="23"/>
      <c r="B64" s="15"/>
      <c r="C64" s="11"/>
      <c r="D64" s="6" t="s">
        <v>21</v>
      </c>
      <c r="E64" s="51" t="s">
        <v>61</v>
      </c>
      <c r="F64" s="43">
        <v>150</v>
      </c>
      <c r="G64" s="43">
        <v>3.6</v>
      </c>
      <c r="H64" s="43">
        <v>5.77</v>
      </c>
      <c r="I64" s="43">
        <v>37.53</v>
      </c>
      <c r="J64" s="43">
        <v>203.55</v>
      </c>
      <c r="K64" s="44">
        <v>302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2.4</v>
      </c>
      <c r="H66" s="43">
        <v>0.8</v>
      </c>
      <c r="I66" s="43">
        <v>16.7</v>
      </c>
      <c r="J66" s="43">
        <v>85.7</v>
      </c>
      <c r="K66" s="44">
        <v>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45</v>
      </c>
      <c r="E68" s="42" t="s">
        <v>56</v>
      </c>
      <c r="F68" s="43">
        <v>40</v>
      </c>
      <c r="G68" s="43">
        <v>2.2400000000000002</v>
      </c>
      <c r="H68" s="43">
        <v>2.5</v>
      </c>
      <c r="I68" s="43">
        <v>15</v>
      </c>
      <c r="J68" s="43">
        <v>79.099999999999994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18.12</v>
      </c>
      <c r="H70" s="19">
        <f t="shared" ref="H70" si="31">SUM(H63:H69)</f>
        <v>18.079999999999998</v>
      </c>
      <c r="I70" s="19">
        <f t="shared" ref="I70" si="32">SUM(I63:I69)</f>
        <v>91.51</v>
      </c>
      <c r="J70" s="19">
        <f t="shared" ref="J70:L70" si="33">SUM(J63:J69)</f>
        <v>535.35</v>
      </c>
      <c r="K70" s="25"/>
      <c r="L70" s="19">
        <f t="shared" si="33"/>
        <v>85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43"/>
      <c r="G71" s="43"/>
      <c r="H71" s="43"/>
      <c r="I71" s="43"/>
      <c r="J71" s="43"/>
      <c r="K71" s="44"/>
      <c r="L71" s="43"/>
    </row>
    <row r="72" spans="1:12" ht="15" thickBot="1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39" t="s">
        <v>60</v>
      </c>
      <c r="F73" s="40">
        <v>150</v>
      </c>
      <c r="G73" s="40">
        <v>11.75</v>
      </c>
      <c r="H73" s="40">
        <v>10.8</v>
      </c>
      <c r="I73" s="40">
        <v>9.08</v>
      </c>
      <c r="J73" s="40">
        <v>130</v>
      </c>
      <c r="K73" s="41">
        <v>229</v>
      </c>
      <c r="L73" s="43"/>
    </row>
    <row r="74" spans="1:12" ht="14.4" x14ac:dyDescent="0.3">
      <c r="A74" s="23"/>
      <c r="B74" s="15"/>
      <c r="C74" s="11"/>
      <c r="D74" s="7" t="s">
        <v>29</v>
      </c>
      <c r="E74" s="51" t="s">
        <v>61</v>
      </c>
      <c r="F74" s="43">
        <v>200</v>
      </c>
      <c r="G74" s="43">
        <v>4.8099999999999996</v>
      </c>
      <c r="H74" s="43">
        <v>7.75</v>
      </c>
      <c r="I74" s="43">
        <v>50.05</v>
      </c>
      <c r="J74" s="43">
        <v>271.39999999999998</v>
      </c>
      <c r="K74" s="44">
        <v>302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377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2.4</v>
      </c>
      <c r="H76" s="43">
        <v>0.8</v>
      </c>
      <c r="I76" s="43">
        <v>16.7</v>
      </c>
      <c r="J76" s="43">
        <v>85.7</v>
      </c>
      <c r="K76" s="44">
        <v>8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40</v>
      </c>
      <c r="F77" s="43">
        <v>40</v>
      </c>
      <c r="G77" s="43">
        <v>2.2400000000000002</v>
      </c>
      <c r="H77" s="43">
        <v>0.44</v>
      </c>
      <c r="I77" s="43">
        <v>15</v>
      </c>
      <c r="J77" s="43">
        <v>80.2</v>
      </c>
      <c r="K77" s="44">
        <v>5045</v>
      </c>
      <c r="L77" s="43"/>
    </row>
    <row r="78" spans="1:12" ht="14.4" x14ac:dyDescent="0.3">
      <c r="A78" s="23"/>
      <c r="B78" s="15"/>
      <c r="C78" s="11"/>
      <c r="D78" s="6" t="s">
        <v>45</v>
      </c>
      <c r="E78" s="42" t="s">
        <v>56</v>
      </c>
      <c r="F78" s="43">
        <v>70</v>
      </c>
      <c r="G78" s="43">
        <v>4.0999999999999996</v>
      </c>
      <c r="H78" s="43">
        <v>4</v>
      </c>
      <c r="I78" s="43">
        <v>25</v>
      </c>
      <c r="J78" s="43">
        <v>130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92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25.43</v>
      </c>
      <c r="H80" s="19">
        <f t="shared" ref="H80" si="35">SUM(H71:H79)</f>
        <v>23.810000000000002</v>
      </c>
      <c r="I80" s="19">
        <f t="shared" ref="I80" si="36">SUM(I71:I79)</f>
        <v>131.03</v>
      </c>
      <c r="J80" s="19">
        <f t="shared" ref="J80:L80" si="37">SUM(J71:J79)</f>
        <v>759.30000000000007</v>
      </c>
      <c r="K80" s="25"/>
      <c r="L80" s="19">
        <f t="shared" si="37"/>
        <v>92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1230</v>
      </c>
      <c r="G81" s="32">
        <f t="shared" ref="G81" si="38">G70+G80</f>
        <v>43.55</v>
      </c>
      <c r="H81" s="32">
        <f t="shared" ref="H81" si="39">H70+H80</f>
        <v>41.89</v>
      </c>
      <c r="I81" s="32">
        <f t="shared" ref="I81" si="40">I70+I80</f>
        <v>222.54000000000002</v>
      </c>
      <c r="J81" s="32">
        <f t="shared" ref="J81:L81" si="41">J70+J80</f>
        <v>1294.6500000000001</v>
      </c>
      <c r="K81" s="32"/>
      <c r="L81" s="32">
        <f t="shared" si="41"/>
        <v>177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200</v>
      </c>
      <c r="G82" s="40">
        <v>14.35</v>
      </c>
      <c r="H82" s="40">
        <v>13.39</v>
      </c>
      <c r="I82" s="40">
        <v>17.37</v>
      </c>
      <c r="J82" s="40">
        <v>248</v>
      </c>
      <c r="K82" s="41">
        <v>289</v>
      </c>
      <c r="L82" s="40"/>
    </row>
    <row r="83" spans="1:12" ht="14.4" x14ac:dyDescent="0.3">
      <c r="A83" s="23"/>
      <c r="B83" s="15"/>
      <c r="C83" s="11"/>
      <c r="D83" s="6" t="s">
        <v>26</v>
      </c>
      <c r="E83" s="42" t="s">
        <v>47</v>
      </c>
      <c r="F83" s="43">
        <v>60</v>
      </c>
      <c r="G83" s="43">
        <v>2.34</v>
      </c>
      <c r="H83" s="43">
        <v>5.6</v>
      </c>
      <c r="I83" s="43">
        <v>16.920000000000002</v>
      </c>
      <c r="J83" s="43">
        <v>120.1</v>
      </c>
      <c r="K83" s="44">
        <v>2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</v>
      </c>
      <c r="H84" s="43">
        <v>0.2</v>
      </c>
      <c r="I84" s="43">
        <v>20.2</v>
      </c>
      <c r="J84" s="43">
        <v>92</v>
      </c>
      <c r="K84" s="44">
        <v>399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2.4</v>
      </c>
      <c r="H85" s="43">
        <v>0.8</v>
      </c>
      <c r="I85" s="43">
        <v>16.7</v>
      </c>
      <c r="J85" s="43">
        <v>85.7</v>
      </c>
      <c r="K85" s="44">
        <v>8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64</v>
      </c>
      <c r="F86" s="43">
        <v>200</v>
      </c>
      <c r="G86" s="43">
        <v>0.6</v>
      </c>
      <c r="H86" s="43">
        <v>0.6</v>
      </c>
      <c r="I86" s="43">
        <v>14.64</v>
      </c>
      <c r="J86" s="43">
        <v>66.34</v>
      </c>
      <c r="K86" s="44">
        <v>368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122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19.689999999999998</v>
      </c>
      <c r="H89" s="19">
        <f t="shared" ref="H89" si="43">SUM(H82:H88)</f>
        <v>20.590000000000003</v>
      </c>
      <c r="I89" s="19">
        <f t="shared" ref="I89" si="44">SUM(I82:I88)</f>
        <v>85.830000000000013</v>
      </c>
      <c r="J89" s="19">
        <f t="shared" ref="J89:L89" si="45">SUM(J82:J88)</f>
        <v>612.1400000000001</v>
      </c>
      <c r="K89" s="25"/>
      <c r="L89" s="19">
        <f t="shared" si="45"/>
        <v>122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47</v>
      </c>
      <c r="F90" s="43">
        <v>60</v>
      </c>
      <c r="G90" s="43">
        <v>2.34</v>
      </c>
      <c r="H90" s="43">
        <v>5.6</v>
      </c>
      <c r="I90" s="43">
        <v>16.920000000000002</v>
      </c>
      <c r="J90" s="43">
        <v>120.1</v>
      </c>
      <c r="K90" s="44">
        <v>2</v>
      </c>
      <c r="L90" s="43"/>
    </row>
    <row r="91" spans="1:12" ht="15" thickBot="1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39" t="s">
        <v>63</v>
      </c>
      <c r="F92" s="43">
        <v>250</v>
      </c>
      <c r="G92" s="43">
        <v>17.940000000000001</v>
      </c>
      <c r="H92" s="43">
        <v>16.739999999999998</v>
      </c>
      <c r="I92" s="43">
        <v>21.71</v>
      </c>
      <c r="J92" s="43">
        <v>310</v>
      </c>
      <c r="K92" s="44">
        <v>289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</v>
      </c>
      <c r="H94" s="43">
        <v>0.2</v>
      </c>
      <c r="I94" s="43">
        <v>20.2</v>
      </c>
      <c r="J94" s="43">
        <v>92</v>
      </c>
      <c r="K94" s="44">
        <v>399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>
        <v>8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40</v>
      </c>
      <c r="F96" s="43">
        <v>40</v>
      </c>
      <c r="G96" s="43">
        <v>2.2400000000000002</v>
      </c>
      <c r="H96" s="43">
        <v>0.44</v>
      </c>
      <c r="I96" s="43">
        <v>15</v>
      </c>
      <c r="J96" s="43">
        <v>80.2</v>
      </c>
      <c r="K96" s="44">
        <v>5045</v>
      </c>
      <c r="L96" s="43"/>
    </row>
    <row r="97" spans="1:12" ht="14.4" x14ac:dyDescent="0.3">
      <c r="A97" s="23"/>
      <c r="B97" s="15"/>
      <c r="C97" s="11"/>
      <c r="D97" s="6" t="s">
        <v>24</v>
      </c>
      <c r="E97" s="42" t="s">
        <v>64</v>
      </c>
      <c r="F97" s="43">
        <v>200</v>
      </c>
      <c r="G97" s="43">
        <v>0.6</v>
      </c>
      <c r="H97" s="43">
        <v>0.6</v>
      </c>
      <c r="I97" s="43">
        <v>14.64</v>
      </c>
      <c r="J97" s="43">
        <v>66.34</v>
      </c>
      <c r="K97" s="44">
        <v>368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131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25.520000000000003</v>
      </c>
      <c r="H99" s="19">
        <f t="shared" ref="H99" si="47">SUM(H90:H98)</f>
        <v>24.38</v>
      </c>
      <c r="I99" s="19">
        <f t="shared" ref="I99" si="48">SUM(I90:I98)</f>
        <v>105.17</v>
      </c>
      <c r="J99" s="19">
        <f t="shared" ref="J99:L99" si="49">SUM(J90:J98)</f>
        <v>754.34000000000015</v>
      </c>
      <c r="K99" s="25"/>
      <c r="L99" s="19">
        <f t="shared" si="49"/>
        <v>131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1490</v>
      </c>
      <c r="G100" s="32">
        <f t="shared" ref="G100" si="50">G89+G99</f>
        <v>45.21</v>
      </c>
      <c r="H100" s="32">
        <f t="shared" ref="H100" si="51">H89+H99</f>
        <v>44.97</v>
      </c>
      <c r="I100" s="32">
        <f t="shared" ref="I100" si="52">I89+I99</f>
        <v>191</v>
      </c>
      <c r="J100" s="32">
        <f t="shared" ref="J100:L100" si="53">J89+J99</f>
        <v>1366.4800000000002</v>
      </c>
      <c r="K100" s="32"/>
      <c r="L100" s="32">
        <f t="shared" si="53"/>
        <v>253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110</v>
      </c>
      <c r="G101" s="40">
        <v>9.4700000000000006</v>
      </c>
      <c r="H101" s="40">
        <v>6.54</v>
      </c>
      <c r="I101" s="40">
        <v>9.6199999999999992</v>
      </c>
      <c r="J101" s="40">
        <v>162.41999999999999</v>
      </c>
      <c r="K101" s="41">
        <v>294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54</v>
      </c>
      <c r="F102" s="43">
        <v>150</v>
      </c>
      <c r="G102" s="43">
        <v>7.46</v>
      </c>
      <c r="H102" s="43">
        <v>5.61</v>
      </c>
      <c r="I102" s="43">
        <v>35.840000000000003</v>
      </c>
      <c r="J102" s="43">
        <v>230.45</v>
      </c>
      <c r="K102" s="44">
        <v>302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2.4</v>
      </c>
      <c r="H104" s="43">
        <v>0.8</v>
      </c>
      <c r="I104" s="43">
        <v>16.7</v>
      </c>
      <c r="J104" s="43">
        <v>85.7</v>
      </c>
      <c r="K104" s="44">
        <v>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47</v>
      </c>
      <c r="F106" s="43">
        <v>60</v>
      </c>
      <c r="G106" s="43">
        <v>2.34</v>
      </c>
      <c r="H106" s="43">
        <v>5.6</v>
      </c>
      <c r="I106" s="43">
        <v>16.920000000000002</v>
      </c>
      <c r="J106" s="43">
        <v>120.1</v>
      </c>
      <c r="K106" s="44">
        <v>2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21.74</v>
      </c>
      <c r="H108" s="19">
        <f t="shared" si="54"/>
        <v>18.57</v>
      </c>
      <c r="I108" s="19">
        <f t="shared" si="54"/>
        <v>94.08</v>
      </c>
      <c r="J108" s="19">
        <f t="shared" si="54"/>
        <v>658.67000000000007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2.34</v>
      </c>
      <c r="H109" s="43">
        <v>5.6</v>
      </c>
      <c r="I109" s="43">
        <v>16.920000000000002</v>
      </c>
      <c r="J109" s="43">
        <v>120.1</v>
      </c>
      <c r="K109" s="44">
        <v>2</v>
      </c>
      <c r="L109" s="43"/>
    </row>
    <row r="110" spans="1:12" ht="15" thickBot="1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thickBot="1" x14ac:dyDescent="0.35">
      <c r="A111" s="23"/>
      <c r="B111" s="15"/>
      <c r="C111" s="11"/>
      <c r="D111" s="7" t="s">
        <v>28</v>
      </c>
      <c r="E111" s="39" t="s">
        <v>65</v>
      </c>
      <c r="F111" s="43">
        <v>160</v>
      </c>
      <c r="G111" s="43">
        <v>11.05</v>
      </c>
      <c r="H111" s="43">
        <v>10.11</v>
      </c>
      <c r="I111" s="43">
        <v>11.27</v>
      </c>
      <c r="J111" s="43">
        <v>180.85</v>
      </c>
      <c r="K111" s="44">
        <v>294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54</v>
      </c>
      <c r="F112" s="40">
        <v>200</v>
      </c>
      <c r="G112" s="40">
        <v>9.94</v>
      </c>
      <c r="H112" s="40">
        <v>7.48</v>
      </c>
      <c r="I112" s="40">
        <v>47.78</v>
      </c>
      <c r="J112" s="40">
        <v>307.25</v>
      </c>
      <c r="K112" s="41">
        <v>302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2.4</v>
      </c>
      <c r="H114" s="43">
        <v>0.8</v>
      </c>
      <c r="I114" s="43">
        <v>16.7</v>
      </c>
      <c r="J114" s="43">
        <v>85.7</v>
      </c>
      <c r="K114" s="44">
        <v>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40</v>
      </c>
      <c r="F115" s="43">
        <v>40</v>
      </c>
      <c r="G115" s="43">
        <v>2.2400000000000002</v>
      </c>
      <c r="H115" s="43">
        <v>0.44</v>
      </c>
      <c r="I115" s="43">
        <v>15</v>
      </c>
      <c r="J115" s="43">
        <v>80.2</v>
      </c>
      <c r="K115" s="44">
        <v>5045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3"/>
      <c r="L116" s="44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28.04</v>
      </c>
      <c r="H118" s="19">
        <f t="shared" si="56"/>
        <v>24.45</v>
      </c>
      <c r="I118" s="19">
        <f t="shared" si="56"/>
        <v>122.67</v>
      </c>
      <c r="J118" s="19">
        <f t="shared" si="56"/>
        <v>834.10000000000014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1260</v>
      </c>
      <c r="G119" s="32">
        <f t="shared" ref="G119" si="58">G108+G118</f>
        <v>49.78</v>
      </c>
      <c r="H119" s="32">
        <f t="shared" ref="H119" si="59">H108+H118</f>
        <v>43.019999999999996</v>
      </c>
      <c r="I119" s="32">
        <f t="shared" ref="I119" si="60">I108+I118</f>
        <v>216.75</v>
      </c>
      <c r="J119" s="32">
        <f t="shared" ref="J119:L119" si="61">J108+J118</f>
        <v>1492.7700000000002</v>
      </c>
      <c r="K119" s="32"/>
      <c r="L119" s="32">
        <f t="shared" si="61"/>
        <v>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150</v>
      </c>
      <c r="G120" s="40">
        <v>5.52</v>
      </c>
      <c r="H120" s="40">
        <v>4.5199999999999996</v>
      </c>
      <c r="I120" s="40">
        <v>26.45</v>
      </c>
      <c r="J120" s="40">
        <v>168.45</v>
      </c>
      <c r="K120" s="41">
        <v>309</v>
      </c>
      <c r="L120" s="40"/>
    </row>
    <row r="121" spans="1:12" ht="14.4" x14ac:dyDescent="0.3">
      <c r="A121" s="14"/>
      <c r="B121" s="15"/>
      <c r="C121" s="11"/>
      <c r="D121" s="52" t="s">
        <v>21</v>
      </c>
      <c r="E121" s="42" t="s">
        <v>50</v>
      </c>
      <c r="F121" s="43">
        <v>100</v>
      </c>
      <c r="G121" s="43">
        <v>7.01</v>
      </c>
      <c r="H121" s="43">
        <v>7.4</v>
      </c>
      <c r="I121" s="43">
        <v>2.42</v>
      </c>
      <c r="J121" s="43">
        <v>162</v>
      </c>
      <c r="K121" s="44">
        <v>290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2.4</v>
      </c>
      <c r="H123" s="43">
        <v>0.8</v>
      </c>
      <c r="I123" s="43">
        <v>16.7</v>
      </c>
      <c r="J123" s="43">
        <v>85.7</v>
      </c>
      <c r="K123" s="44">
        <v>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45</v>
      </c>
      <c r="E125" s="42" t="s">
        <v>56</v>
      </c>
      <c r="F125" s="43">
        <v>40</v>
      </c>
      <c r="G125" s="43">
        <v>2.2400000000000002</v>
      </c>
      <c r="H125" s="43">
        <v>2.5</v>
      </c>
      <c r="I125" s="43">
        <v>15</v>
      </c>
      <c r="J125" s="43">
        <v>79.099999999999994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70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17.3</v>
      </c>
      <c r="H127" s="19">
        <f t="shared" si="62"/>
        <v>15.24</v>
      </c>
      <c r="I127" s="19">
        <f t="shared" si="62"/>
        <v>75.77</v>
      </c>
      <c r="J127" s="19">
        <f t="shared" si="62"/>
        <v>557.25</v>
      </c>
      <c r="K127" s="25"/>
      <c r="L127" s="19">
        <f t="shared" ref="L127" si="63">SUM(L120:L126)</f>
        <v>70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thickBot="1" x14ac:dyDescent="0.35">
      <c r="A130" s="14"/>
      <c r="B130" s="15"/>
      <c r="C130" s="11"/>
      <c r="D130" s="7" t="s">
        <v>28</v>
      </c>
      <c r="E130" s="42" t="s">
        <v>50</v>
      </c>
      <c r="F130" s="43">
        <v>160</v>
      </c>
      <c r="G130" s="43">
        <v>12.32</v>
      </c>
      <c r="H130" s="43">
        <v>12.84</v>
      </c>
      <c r="I130" s="43">
        <v>2.9</v>
      </c>
      <c r="J130" s="43">
        <v>195.88</v>
      </c>
      <c r="K130" s="44">
        <v>290</v>
      </c>
      <c r="L130" s="43"/>
    </row>
    <row r="131" spans="1:12" ht="14.4" x14ac:dyDescent="0.3">
      <c r="A131" s="14"/>
      <c r="B131" s="15"/>
      <c r="C131" s="11"/>
      <c r="D131" s="7" t="s">
        <v>29</v>
      </c>
      <c r="E131" s="39" t="s">
        <v>51</v>
      </c>
      <c r="F131" s="40">
        <v>200</v>
      </c>
      <c r="G131" s="40">
        <v>7.36</v>
      </c>
      <c r="H131" s="40">
        <v>6.02</v>
      </c>
      <c r="I131" s="40">
        <v>35.26</v>
      </c>
      <c r="J131" s="40">
        <v>224.6</v>
      </c>
      <c r="K131" s="41">
        <v>309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0.13</v>
      </c>
      <c r="H132" s="43">
        <v>0.02</v>
      </c>
      <c r="I132" s="43">
        <v>15.2</v>
      </c>
      <c r="J132" s="43">
        <v>62</v>
      </c>
      <c r="K132" s="44">
        <v>377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2.4</v>
      </c>
      <c r="H133" s="43">
        <v>0.8</v>
      </c>
      <c r="I133" s="43">
        <v>16.7</v>
      </c>
      <c r="J133" s="43">
        <v>85.7</v>
      </c>
      <c r="K133" s="44">
        <v>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40</v>
      </c>
      <c r="F134" s="43">
        <v>40</v>
      </c>
      <c r="G134" s="43">
        <v>2.2400000000000002</v>
      </c>
      <c r="H134" s="43">
        <v>0.44</v>
      </c>
      <c r="I134" s="43">
        <v>15</v>
      </c>
      <c r="J134" s="43">
        <v>80.2</v>
      </c>
      <c r="K134" s="44">
        <v>5045</v>
      </c>
      <c r="L134" s="43"/>
    </row>
    <row r="135" spans="1:12" ht="14.4" x14ac:dyDescent="0.3">
      <c r="A135" s="14"/>
      <c r="B135" s="15"/>
      <c r="C135" s="11"/>
      <c r="D135" s="6" t="s">
        <v>45</v>
      </c>
      <c r="E135" s="42" t="s">
        <v>56</v>
      </c>
      <c r="F135" s="43">
        <v>60</v>
      </c>
      <c r="G135" s="43">
        <v>2.9</v>
      </c>
      <c r="H135" s="43">
        <v>3.4</v>
      </c>
      <c r="I135" s="43">
        <v>28</v>
      </c>
      <c r="J135" s="43">
        <v>90.1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75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27.349999999999994</v>
      </c>
      <c r="H137" s="19">
        <f t="shared" si="64"/>
        <v>23.52</v>
      </c>
      <c r="I137" s="19">
        <f t="shared" si="64"/>
        <v>113.06</v>
      </c>
      <c r="J137" s="19">
        <f t="shared" si="64"/>
        <v>738.48000000000013</v>
      </c>
      <c r="K137" s="25"/>
      <c r="L137" s="19">
        <f t="shared" ref="L137" si="65">SUM(L128:L136)</f>
        <v>75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1230</v>
      </c>
      <c r="G138" s="32">
        <f t="shared" ref="G138" si="66">G127+G137</f>
        <v>44.649999999999991</v>
      </c>
      <c r="H138" s="32">
        <f t="shared" ref="H138" si="67">H127+H137</f>
        <v>38.76</v>
      </c>
      <c r="I138" s="32">
        <f t="shared" ref="I138" si="68">I127+I137</f>
        <v>188.82999999999998</v>
      </c>
      <c r="J138" s="32">
        <f t="shared" ref="J138:L138" si="69">J127+J137</f>
        <v>1295.73</v>
      </c>
      <c r="K138" s="32"/>
      <c r="L138" s="32">
        <f t="shared" si="69"/>
        <v>145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200</v>
      </c>
      <c r="G139" s="40">
        <v>8.9</v>
      </c>
      <c r="H139" s="40">
        <v>9.85</v>
      </c>
      <c r="I139" s="40">
        <v>14.46</v>
      </c>
      <c r="J139" s="40">
        <v>118.25</v>
      </c>
      <c r="K139" s="41">
        <v>103</v>
      </c>
      <c r="L139" s="40"/>
    </row>
    <row r="140" spans="1:12" ht="14.4" x14ac:dyDescent="0.3">
      <c r="A140" s="23"/>
      <c r="B140" s="15"/>
      <c r="C140" s="11"/>
      <c r="D140" s="6" t="s">
        <v>45</v>
      </c>
      <c r="E140" s="42" t="s">
        <v>58</v>
      </c>
      <c r="F140" s="43">
        <v>70</v>
      </c>
      <c r="G140" s="43">
        <v>6.07</v>
      </c>
      <c r="H140" s="43">
        <v>5.5</v>
      </c>
      <c r="I140" s="43">
        <v>28</v>
      </c>
      <c r="J140" s="43">
        <v>220.4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0.52</v>
      </c>
      <c r="H141" s="43">
        <v>0.18</v>
      </c>
      <c r="I141" s="43">
        <v>28.86</v>
      </c>
      <c r="J141" s="43">
        <v>122.6</v>
      </c>
      <c r="K141" s="44">
        <v>345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2.4</v>
      </c>
      <c r="H142" s="43">
        <v>0.8</v>
      </c>
      <c r="I142" s="43">
        <v>16.7</v>
      </c>
      <c r="J142" s="43">
        <v>85.7</v>
      </c>
      <c r="K142" s="44">
        <v>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58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17.89</v>
      </c>
      <c r="H146" s="19">
        <f t="shared" si="70"/>
        <v>16.329999999999998</v>
      </c>
      <c r="I146" s="19">
        <f t="shared" si="70"/>
        <v>88.02</v>
      </c>
      <c r="J146" s="19">
        <f t="shared" si="70"/>
        <v>546.95000000000005</v>
      </c>
      <c r="K146" s="25"/>
      <c r="L146" s="19">
        <f t="shared" ref="L146" si="71">SUM(L139:L145)</f>
        <v>58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100</v>
      </c>
      <c r="G147" s="43">
        <v>3.5</v>
      </c>
      <c r="H147" s="43">
        <v>4.72</v>
      </c>
      <c r="I147" s="43">
        <v>10.85</v>
      </c>
      <c r="J147" s="43">
        <v>75.5</v>
      </c>
      <c r="K147" s="44">
        <v>52</v>
      </c>
      <c r="L147" s="43"/>
    </row>
    <row r="148" spans="1:12" ht="14.4" x14ac:dyDescent="0.3">
      <c r="A148" s="23"/>
      <c r="B148" s="15"/>
      <c r="C148" s="11"/>
      <c r="D148" s="7" t="s">
        <v>27</v>
      </c>
      <c r="E148" s="39" t="s">
        <v>46</v>
      </c>
      <c r="F148" s="43">
        <v>250</v>
      </c>
      <c r="G148" s="43">
        <v>11.9</v>
      </c>
      <c r="H148" s="43">
        <v>12.5</v>
      </c>
      <c r="I148" s="43">
        <v>16.649999999999999</v>
      </c>
      <c r="J148" s="43">
        <v>166.32</v>
      </c>
      <c r="K148" s="44">
        <v>103</v>
      </c>
      <c r="L148" s="43"/>
    </row>
    <row r="149" spans="1:12" ht="15" thickBot="1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0.52</v>
      </c>
      <c r="H151" s="43">
        <v>0.18</v>
      </c>
      <c r="I151" s="43">
        <v>28.86</v>
      </c>
      <c r="J151" s="43">
        <v>122.6</v>
      </c>
      <c r="K151" s="44">
        <v>345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2.4</v>
      </c>
      <c r="H152" s="43">
        <v>0.8</v>
      </c>
      <c r="I152" s="43">
        <v>16.7</v>
      </c>
      <c r="J152" s="43">
        <v>85.7</v>
      </c>
      <c r="K152" s="44">
        <v>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40</v>
      </c>
      <c r="F153" s="43">
        <v>40</v>
      </c>
      <c r="G153" s="43">
        <v>2.2400000000000002</v>
      </c>
      <c r="H153" s="43">
        <v>0.44</v>
      </c>
      <c r="I153" s="43">
        <v>15</v>
      </c>
      <c r="J153" s="43">
        <v>80.2</v>
      </c>
      <c r="K153" s="44">
        <v>5045</v>
      </c>
      <c r="L153" s="43"/>
    </row>
    <row r="154" spans="1:12" ht="14.4" x14ac:dyDescent="0.3">
      <c r="A154" s="23"/>
      <c r="B154" s="15"/>
      <c r="C154" s="11"/>
      <c r="D154" s="6" t="s">
        <v>45</v>
      </c>
      <c r="E154" s="42" t="s">
        <v>58</v>
      </c>
      <c r="F154" s="43">
        <v>70</v>
      </c>
      <c r="G154" s="43">
        <v>6.07</v>
      </c>
      <c r="H154" s="43">
        <v>5.5</v>
      </c>
      <c r="I154" s="43">
        <v>28</v>
      </c>
      <c r="J154" s="43">
        <v>220.4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65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26.630000000000003</v>
      </c>
      <c r="H156" s="19">
        <f t="shared" si="72"/>
        <v>24.14</v>
      </c>
      <c r="I156" s="19">
        <f t="shared" si="72"/>
        <v>116.06</v>
      </c>
      <c r="J156" s="19">
        <f t="shared" si="72"/>
        <v>750.71999999999991</v>
      </c>
      <c r="K156" s="25"/>
      <c r="L156" s="19">
        <f t="shared" ref="L156" si="73">SUM(L147:L155)</f>
        <v>65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44.52</v>
      </c>
      <c r="H157" s="32">
        <f t="shared" ref="H157" si="75">H146+H156</f>
        <v>40.47</v>
      </c>
      <c r="I157" s="32">
        <f t="shared" ref="I157" si="76">I146+I156</f>
        <v>204.07999999999998</v>
      </c>
      <c r="J157" s="32">
        <f t="shared" ref="J157:L157" si="77">J146+J156</f>
        <v>1297.67</v>
      </c>
      <c r="K157" s="32"/>
      <c r="L157" s="32">
        <f t="shared" si="77"/>
        <v>123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14.95</v>
      </c>
      <c r="H158" s="40">
        <v>14.47</v>
      </c>
      <c r="I158" s="40">
        <v>35.729999999999997</v>
      </c>
      <c r="J158" s="40">
        <v>305.33</v>
      </c>
      <c r="K158" s="41">
        <v>291</v>
      </c>
      <c r="L158" s="40"/>
    </row>
    <row r="159" spans="1:12" ht="14.4" x14ac:dyDescent="0.3">
      <c r="A159" s="23"/>
      <c r="B159" s="15"/>
      <c r="C159" s="11"/>
      <c r="D159" s="6" t="s">
        <v>26</v>
      </c>
      <c r="E159" s="51" t="s">
        <v>55</v>
      </c>
      <c r="F159" s="43">
        <v>60</v>
      </c>
      <c r="G159" s="43">
        <v>0.42</v>
      </c>
      <c r="H159" s="43">
        <v>0.06</v>
      </c>
      <c r="I159" s="43">
        <v>1.1399999999999999</v>
      </c>
      <c r="J159" s="43">
        <v>7.2</v>
      </c>
      <c r="K159" s="44">
        <v>71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0.2</v>
      </c>
      <c r="I160" s="43">
        <v>20.2</v>
      </c>
      <c r="J160" s="43">
        <v>92</v>
      </c>
      <c r="K160" s="44">
        <v>399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2.4</v>
      </c>
      <c r="H161" s="43">
        <v>0.8</v>
      </c>
      <c r="I161" s="43">
        <v>16.7</v>
      </c>
      <c r="J161" s="43">
        <v>85.7</v>
      </c>
      <c r="K161" s="44">
        <v>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45</v>
      </c>
      <c r="E163" s="42" t="s">
        <v>56</v>
      </c>
      <c r="F163" s="43">
        <v>15</v>
      </c>
      <c r="G163" s="43">
        <v>2.02</v>
      </c>
      <c r="H163" s="43">
        <v>1.03</v>
      </c>
      <c r="I163" s="43">
        <v>5.6</v>
      </c>
      <c r="J163" s="43">
        <v>25.3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87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19.79</v>
      </c>
      <c r="H165" s="19">
        <f t="shared" si="78"/>
        <v>16.560000000000002</v>
      </c>
      <c r="I165" s="19">
        <f t="shared" si="78"/>
        <v>79.36999999999999</v>
      </c>
      <c r="J165" s="19">
        <f t="shared" si="78"/>
        <v>515.53</v>
      </c>
      <c r="K165" s="25"/>
      <c r="L165" s="19">
        <f t="shared" ref="L165" si="79">SUM(L158:L164)</f>
        <v>87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55</v>
      </c>
      <c r="F166" s="43">
        <v>100</v>
      </c>
      <c r="G166" s="43">
        <v>0.5</v>
      </c>
      <c r="H166" s="43">
        <v>7.0000000000000007E-2</v>
      </c>
      <c r="I166" s="43">
        <v>1.2</v>
      </c>
      <c r="J166" s="43">
        <v>8.1999999999999993</v>
      </c>
      <c r="K166" s="44">
        <v>71</v>
      </c>
      <c r="L166" s="43"/>
    </row>
    <row r="167" spans="1:12" ht="15" thickBot="1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39" t="s">
        <v>66</v>
      </c>
      <c r="F168" s="40">
        <v>260</v>
      </c>
      <c r="G168" s="40">
        <v>17.88</v>
      </c>
      <c r="H168" s="40">
        <v>17.48</v>
      </c>
      <c r="I168" s="40">
        <v>40.630000000000003</v>
      </c>
      <c r="J168" s="40">
        <v>398.66</v>
      </c>
      <c r="K168" s="41">
        <v>291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</v>
      </c>
      <c r="H170" s="43">
        <v>0.2</v>
      </c>
      <c r="I170" s="43">
        <v>20.2</v>
      </c>
      <c r="J170" s="43">
        <v>92</v>
      </c>
      <c r="K170" s="44">
        <v>399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2.4</v>
      </c>
      <c r="H171" s="43">
        <v>0.8</v>
      </c>
      <c r="I171" s="43">
        <v>16.7</v>
      </c>
      <c r="J171" s="43">
        <v>85.7</v>
      </c>
      <c r="K171" s="44">
        <v>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40</v>
      </c>
      <c r="F172" s="43">
        <v>40</v>
      </c>
      <c r="G172" s="43">
        <v>2.2400000000000002</v>
      </c>
      <c r="H172" s="43">
        <v>0.44</v>
      </c>
      <c r="I172" s="43">
        <v>15</v>
      </c>
      <c r="J172" s="43">
        <v>80.2</v>
      </c>
      <c r="K172" s="44">
        <v>5045</v>
      </c>
      <c r="L172" s="43"/>
    </row>
    <row r="173" spans="1:12" ht="14.4" x14ac:dyDescent="0.3">
      <c r="A173" s="23"/>
      <c r="B173" s="15"/>
      <c r="C173" s="11"/>
      <c r="D173" s="6" t="s">
        <v>45</v>
      </c>
      <c r="E173" s="42" t="s">
        <v>56</v>
      </c>
      <c r="F173" s="43">
        <v>60</v>
      </c>
      <c r="G173" s="43">
        <v>2.9</v>
      </c>
      <c r="H173" s="43">
        <v>3.4</v>
      </c>
      <c r="I173" s="43">
        <v>28</v>
      </c>
      <c r="J173" s="43">
        <v>90.1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95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25.919999999999995</v>
      </c>
      <c r="H175" s="19">
        <f t="shared" si="80"/>
        <v>22.39</v>
      </c>
      <c r="I175" s="19">
        <f t="shared" si="80"/>
        <v>121.73</v>
      </c>
      <c r="J175" s="19">
        <f t="shared" si="80"/>
        <v>754.86000000000013</v>
      </c>
      <c r="K175" s="25"/>
      <c r="L175" s="19">
        <f t="shared" ref="L175" si="81">SUM(L166:L174)</f>
        <v>95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1215</v>
      </c>
      <c r="G176" s="32">
        <f t="shared" ref="G176" si="82">G165+G175</f>
        <v>45.709999999999994</v>
      </c>
      <c r="H176" s="32">
        <f t="shared" ref="H176" si="83">H165+H175</f>
        <v>38.950000000000003</v>
      </c>
      <c r="I176" s="32">
        <f t="shared" ref="I176" si="84">I165+I175</f>
        <v>201.1</v>
      </c>
      <c r="J176" s="32">
        <f t="shared" ref="J176:L176" si="85">J165+J175</f>
        <v>1270.3900000000001</v>
      </c>
      <c r="K176" s="32"/>
      <c r="L176" s="32">
        <f t="shared" si="85"/>
        <v>182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67</v>
      </c>
      <c r="F177" s="43">
        <v>100</v>
      </c>
      <c r="G177" s="43">
        <v>8.82</v>
      </c>
      <c r="H177" s="43">
        <v>9.8000000000000007</v>
      </c>
      <c r="I177" s="43">
        <v>11.16</v>
      </c>
      <c r="J177" s="43">
        <v>167.82</v>
      </c>
      <c r="K177" s="44">
        <v>279</v>
      </c>
      <c r="L177" s="40"/>
    </row>
    <row r="178" spans="1:12" ht="14.4" x14ac:dyDescent="0.3">
      <c r="A178" s="23"/>
      <c r="B178" s="15"/>
      <c r="C178" s="11"/>
      <c r="D178" s="6" t="s">
        <v>21</v>
      </c>
      <c r="E178" s="42" t="s">
        <v>68</v>
      </c>
      <c r="F178" s="43">
        <v>150</v>
      </c>
      <c r="G178" s="43">
        <v>3.06</v>
      </c>
      <c r="H178" s="43">
        <v>4.8</v>
      </c>
      <c r="I178" s="43">
        <v>20.45</v>
      </c>
      <c r="J178" s="43">
        <v>137.25</v>
      </c>
      <c r="K178" s="44">
        <v>312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0.66</v>
      </c>
      <c r="H179" s="43">
        <v>0.09</v>
      </c>
      <c r="I179" s="43">
        <v>32.01</v>
      </c>
      <c r="J179" s="43">
        <v>132.80000000000001</v>
      </c>
      <c r="K179" s="44">
        <v>349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2.4</v>
      </c>
      <c r="H180" s="43">
        <v>0.8</v>
      </c>
      <c r="I180" s="43">
        <v>16.7</v>
      </c>
      <c r="J180" s="43">
        <v>85.7</v>
      </c>
      <c r="K180" s="44">
        <v>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64</v>
      </c>
      <c r="F181" s="43">
        <v>200</v>
      </c>
      <c r="G181" s="43">
        <v>0.6</v>
      </c>
      <c r="H181" s="43">
        <v>0.6</v>
      </c>
      <c r="I181" s="43">
        <v>14.64</v>
      </c>
      <c r="J181" s="43">
        <v>66.34</v>
      </c>
      <c r="K181" s="44">
        <v>368</v>
      </c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47</v>
      </c>
      <c r="F182" s="43">
        <v>60</v>
      </c>
      <c r="G182" s="43">
        <v>2.34</v>
      </c>
      <c r="H182" s="43">
        <v>5.6</v>
      </c>
      <c r="I182" s="43">
        <v>16.920000000000002</v>
      </c>
      <c r="J182" s="43">
        <v>120.1</v>
      </c>
      <c r="K182" s="44">
        <v>2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125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6">SUM(G177:G183)</f>
        <v>17.880000000000003</v>
      </c>
      <c r="H184" s="19">
        <f t="shared" si="86"/>
        <v>21.690000000000005</v>
      </c>
      <c r="I184" s="19">
        <f t="shared" si="86"/>
        <v>111.88</v>
      </c>
      <c r="J184" s="19">
        <f t="shared" si="86"/>
        <v>710.0100000000001</v>
      </c>
      <c r="K184" s="25"/>
      <c r="L184" s="19">
        <f t="shared" ref="L184" si="87">SUM(L177:L183)</f>
        <v>125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60</v>
      </c>
      <c r="G185" s="43">
        <v>2.34</v>
      </c>
      <c r="H185" s="43">
        <v>5.6</v>
      </c>
      <c r="I185" s="43">
        <v>16.920000000000002</v>
      </c>
      <c r="J185" s="43">
        <v>120.1</v>
      </c>
      <c r="K185" s="44">
        <v>2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67</v>
      </c>
      <c r="F187" s="43">
        <v>100</v>
      </c>
      <c r="G187" s="43">
        <v>8.82</v>
      </c>
      <c r="H187" s="43">
        <v>9.8000000000000007</v>
      </c>
      <c r="I187" s="43">
        <v>11.16</v>
      </c>
      <c r="J187" s="43">
        <v>167.82</v>
      </c>
      <c r="K187" s="44">
        <v>279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68</v>
      </c>
      <c r="F188" s="43">
        <v>200</v>
      </c>
      <c r="G188" s="43">
        <v>4.09</v>
      </c>
      <c r="H188" s="43">
        <v>6.4</v>
      </c>
      <c r="I188" s="43">
        <v>27.25</v>
      </c>
      <c r="J188" s="43">
        <v>183</v>
      </c>
      <c r="K188" s="44">
        <v>312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2.4</v>
      </c>
      <c r="H190" s="43">
        <v>0.8</v>
      </c>
      <c r="I190" s="43">
        <v>16.7</v>
      </c>
      <c r="J190" s="43">
        <v>85.7</v>
      </c>
      <c r="K190" s="44">
        <v>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40</v>
      </c>
      <c r="F191" s="43">
        <v>40</v>
      </c>
      <c r="G191" s="43">
        <v>2.2400000000000002</v>
      </c>
      <c r="H191" s="43">
        <v>0.44</v>
      </c>
      <c r="I191" s="43">
        <v>15</v>
      </c>
      <c r="J191" s="43">
        <v>80.2</v>
      </c>
      <c r="K191" s="44">
        <v>5045</v>
      </c>
      <c r="L191" s="43"/>
    </row>
    <row r="192" spans="1:12" ht="14.4" x14ac:dyDescent="0.3">
      <c r="A192" s="23"/>
      <c r="B192" s="15"/>
      <c r="C192" s="11"/>
      <c r="D192" s="6" t="s">
        <v>24</v>
      </c>
      <c r="E192" s="42" t="s">
        <v>64</v>
      </c>
      <c r="F192" s="43">
        <v>200</v>
      </c>
      <c r="G192" s="43">
        <v>0.6</v>
      </c>
      <c r="H192" s="43">
        <v>0.6</v>
      </c>
      <c r="I192" s="43">
        <v>14.64</v>
      </c>
      <c r="J192" s="43">
        <v>66.34</v>
      </c>
      <c r="K192" s="44">
        <v>368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130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21.15</v>
      </c>
      <c r="H194" s="19">
        <f t="shared" si="88"/>
        <v>23.730000000000004</v>
      </c>
      <c r="I194" s="19">
        <f t="shared" si="88"/>
        <v>133.68</v>
      </c>
      <c r="J194" s="19">
        <f t="shared" si="88"/>
        <v>835.96000000000015</v>
      </c>
      <c r="K194" s="25"/>
      <c r="L194" s="19">
        <f t="shared" ref="L194" si="89">SUM(L185:L193)</f>
        <v>130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1590</v>
      </c>
      <c r="G195" s="32">
        <f t="shared" ref="G195" si="90">G184+G194</f>
        <v>39.03</v>
      </c>
      <c r="H195" s="32">
        <f t="shared" ref="H195" si="91">H184+H194</f>
        <v>45.420000000000009</v>
      </c>
      <c r="I195" s="32">
        <f t="shared" ref="I195" si="92">I184+I194</f>
        <v>245.56</v>
      </c>
      <c r="J195" s="32">
        <f t="shared" ref="J195:L195" si="93">J184+J194</f>
        <v>1545.9700000000003</v>
      </c>
      <c r="K195" s="32"/>
      <c r="L195" s="32">
        <f t="shared" si="93"/>
        <v>255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44.590999999999994</v>
      </c>
      <c r="H196" s="34">
        <f t="shared" si="94"/>
        <v>42.438000000000002</v>
      </c>
      <c r="I196" s="34">
        <f t="shared" si="94"/>
        <v>210.292</v>
      </c>
      <c r="J196" s="34">
        <f t="shared" si="94"/>
        <v>1389.9189999999999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173.88888888888889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2024-09-26T02:16:11Z</cp:lastPrinted>
  <dcterms:created xsi:type="dcterms:W3CDTF">2022-05-16T14:23:56Z</dcterms:created>
  <dcterms:modified xsi:type="dcterms:W3CDTF">2025-02-27T04:55:43Z</dcterms:modified>
</cp:coreProperties>
</file>